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 (2)" sheetId="1" r:id="rId1"/>
    <sheet name="Sheet1" sheetId="2" r:id="rId2"/>
    <sheet name="Sheet2" sheetId="3" r:id="rId3"/>
    <sheet name="Sheet3" sheetId="4" r:id="rId4"/>
  </sheets>
  <definedNames>
    <definedName name="_xlnm.Print_Titles" localSheetId="0">'Sheet2 (2)'!$5:$5</definedName>
  </definedNames>
  <calcPr fullCalcOnLoad="1"/>
</workbook>
</file>

<file path=xl/sharedStrings.xml><?xml version="1.0" encoding="utf-8"?>
<sst xmlns="http://schemas.openxmlformats.org/spreadsheetml/2006/main" count="46" uniqueCount="46">
  <si>
    <t>Consum medicamente inregistrat la nivel CAS Calarasi aferent lunii noiembrie 2022-medicamente PNS</t>
  </si>
  <si>
    <t>nr crt</t>
  </si>
  <si>
    <t>Nume partener</t>
  </si>
  <si>
    <t>diabet</t>
  </si>
  <si>
    <t>onco</t>
  </si>
  <si>
    <t>onco incadrare CA</t>
  </si>
  <si>
    <t>pns cv</t>
  </si>
  <si>
    <t>PNS CV incadrare CA</t>
  </si>
  <si>
    <t>posttr</t>
  </si>
  <si>
    <t>boli rare</t>
  </si>
  <si>
    <t>teste</t>
  </si>
  <si>
    <t>A&amp;A FARM</t>
  </si>
  <si>
    <t>AMINA BAZ PHARM -DRAGOS VODA</t>
  </si>
  <si>
    <t>ANISA SRL-JEGALIA</t>
  </si>
  <si>
    <t>CARMEN</t>
  </si>
  <si>
    <t>DIANA</t>
  </si>
  <si>
    <t>ELAMI FARM S.R.L.</t>
  </si>
  <si>
    <t>ELIFLOR SERV S.R.L.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</si>
  <si>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</si>
  <si>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</si>
  <si>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</si>
  <si>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</si>
  <si>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</si>
  <si>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</si>
  <si>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</si>
  <si>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MAGISTRAL FARM</t>
  </si>
  <si>
    <t>MARA REMEDIUM FARM SRL</t>
  </si>
  <si>
    <t>MEDIMFARM TOPFARM S.A. OLTENITA</t>
  </si>
  <si>
    <t>MED-SERV UNITED CALARASI PREL BUCURESTI NR.24 BL.M19</t>
  </si>
  <si>
    <t>MINA DROGHERIE S.R.L. CASCIOARELE</t>
  </si>
  <si>
    <t>NEED FARM SRL- ILEANA</t>
  </si>
  <si>
    <t>NEOPHARM</t>
  </si>
  <si>
    <t>Pharma Life S.R.L. -FUNDENI</t>
  </si>
  <si>
    <t>PIPERA PHARMA SRL CHIRNOGI</t>
  </si>
  <si>
    <t>PRIMAPHARM</t>
  </si>
  <si>
    <t>PRIMULA FARM S.R.L.</t>
  </si>
  <si>
    <t>SANTO BVLIFE FARM S.R.L.</t>
  </si>
  <si>
    <t>SENSIBLU</t>
  </si>
  <si>
    <t>SF.ELENA</t>
  </si>
  <si>
    <t>SOFIAFARM CURCANI</t>
  </si>
  <si>
    <t>TEHNO-FARM</t>
  </si>
  <si>
    <t>VALYFARM SRL CALARASI-FARMACIA CATENA</t>
  </si>
  <si>
    <t>VIOMED FARM OLTENITA AG.51-53</t>
  </si>
  <si>
    <t>total</t>
  </si>
  <si>
    <t>DEPASIRE  CA</t>
  </si>
  <si>
    <t>valoare incadrare CA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</si>
</sst>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3" fillId="2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2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1" xfId="0" applyBorder="1" applyAlignment="1">
      <alignment horizontal="right"/>
    </xf>
    <xf numFmtId="4" fontId="4" fillId="0" borderId="3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L40" sqref="L40"/>
    </sheetView>
  </sheetViews>
  <sheetFormatPr defaultColWidth="9.140625" defaultRowHeight="12.75"/>
  <cols>
    <col min="1" max="1" width="7.57421875" style="0" customWidth="1"/>
    <col min="2" max="2" width="24.57421875" style="0" customWidth="1"/>
    <col min="3" max="3" width="11.8515625" style="0" customWidth="1"/>
    <col min="4" max="4" width="11.140625" style="0" customWidth="1"/>
    <col min="5" max="5" width="10.57421875" style="0" customWidth="1"/>
    <col min="7" max="7" width="11.140625" style="0" customWidth="1"/>
  </cols>
  <sheetData>
    <row r="1" spans="1:9" ht="12.7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36" customHeight="1">
      <c r="A2" s="14"/>
      <c r="B2" s="14"/>
      <c r="C2" s="14"/>
      <c r="D2" s="14"/>
      <c r="E2" s="14"/>
      <c r="F2" s="14"/>
      <c r="G2" s="14"/>
      <c r="H2" s="14"/>
      <c r="I2" s="14"/>
    </row>
    <row r="5" spans="1:10" ht="38.25">
      <c r="A5" s="1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2" t="s">
        <v>6</v>
      </c>
      <c r="G5" s="3" t="s">
        <v>7</v>
      </c>
      <c r="H5" s="2" t="s">
        <v>8</v>
      </c>
      <c r="I5" s="2" t="s">
        <v>9</v>
      </c>
      <c r="J5" s="2" t="s">
        <v>10</v>
      </c>
    </row>
    <row r="6" spans="1:10" ht="12.75">
      <c r="A6" s="4">
        <v>1</v>
      </c>
      <c r="B6" s="5" t="s">
        <v>11</v>
      </c>
      <c r="C6" s="6">
        <v>73790.47</v>
      </c>
      <c r="D6" s="6">
        <v>980.82</v>
      </c>
      <c r="E6" s="6">
        <v>624.31</v>
      </c>
      <c r="F6" s="6">
        <v>0</v>
      </c>
      <c r="G6" s="6">
        <v>0</v>
      </c>
      <c r="H6" s="6">
        <v>1668.15</v>
      </c>
      <c r="I6" s="6">
        <v>0</v>
      </c>
      <c r="J6" s="6">
        <v>4560</v>
      </c>
    </row>
    <row r="7" spans="1:10" ht="12.75">
      <c r="A7" s="4">
        <v>2</v>
      </c>
      <c r="B7" s="5" t="s">
        <v>12</v>
      </c>
      <c r="C7" s="6">
        <v>526.52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</row>
    <row r="8" spans="1:10" ht="12.75">
      <c r="A8" s="4">
        <v>3</v>
      </c>
      <c r="B8" s="5" t="s">
        <v>13</v>
      </c>
      <c r="C8" s="6">
        <v>23440.01</v>
      </c>
      <c r="D8" s="6">
        <v>520.73</v>
      </c>
      <c r="E8" s="6">
        <v>331.45</v>
      </c>
      <c r="F8" s="6">
        <v>0</v>
      </c>
      <c r="G8" s="6">
        <v>0</v>
      </c>
      <c r="H8" s="6">
        <v>1519.02</v>
      </c>
      <c r="I8" s="6">
        <v>0</v>
      </c>
      <c r="J8" s="6">
        <v>1680</v>
      </c>
    </row>
    <row r="9" spans="1:10" ht="12.75">
      <c r="A9" s="4">
        <v>4</v>
      </c>
      <c r="B9" s="5" t="s">
        <v>14</v>
      </c>
      <c r="C9" s="6">
        <v>1037.32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0" ht="12.75">
      <c r="A10" s="4">
        <v>5</v>
      </c>
      <c r="B10" s="5" t="s">
        <v>15</v>
      </c>
      <c r="C10" s="6">
        <v>399.14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10" ht="12.75">
      <c r="A11" s="4">
        <v>6</v>
      </c>
      <c r="B11" s="5" t="s">
        <v>16</v>
      </c>
      <c r="C11" s="6">
        <v>24640.87</v>
      </c>
      <c r="D11" s="6">
        <v>1316.37</v>
      </c>
      <c r="E11" s="6">
        <v>837.89</v>
      </c>
      <c r="F11" s="6">
        <v>9800</v>
      </c>
      <c r="G11" s="6">
        <v>4683.55</v>
      </c>
      <c r="H11" s="6">
        <v>981.79</v>
      </c>
      <c r="I11" s="6">
        <v>0</v>
      </c>
      <c r="J11" s="6">
        <v>1560</v>
      </c>
    </row>
    <row r="12" spans="1:10" ht="12.75">
      <c r="A12" s="4">
        <v>7</v>
      </c>
      <c r="B12" s="5" t="s">
        <v>17</v>
      </c>
      <c r="C12" s="6">
        <v>2260.57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1:10" ht="12.75">
      <c r="A13" s="4">
        <v>8</v>
      </c>
      <c r="B13" s="5" t="s">
        <v>18</v>
      </c>
      <c r="C13" s="6">
        <v>1241.99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1:10" ht="12.75">
      <c r="A14" s="4">
        <v>9</v>
      </c>
      <c r="B14" s="5" t="s">
        <v>19</v>
      </c>
      <c r="C14" s="6">
        <v>2918.32</v>
      </c>
      <c r="D14" s="6">
        <v>206.49</v>
      </c>
      <c r="E14" s="6">
        <v>131.43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1:10" ht="12.75">
      <c r="A15" s="4">
        <v>10</v>
      </c>
      <c r="B15" s="5" t="s">
        <v>20</v>
      </c>
      <c r="C15" s="6">
        <v>5263.82</v>
      </c>
      <c r="D15" s="6">
        <v>0</v>
      </c>
      <c r="E15" s="6">
        <v>0</v>
      </c>
      <c r="F15" s="6">
        <v>0</v>
      </c>
      <c r="G15" s="6">
        <v>0</v>
      </c>
      <c r="H15" s="6">
        <v>5915.13</v>
      </c>
      <c r="I15" s="6">
        <v>0</v>
      </c>
      <c r="J15" s="6">
        <v>120</v>
      </c>
    </row>
    <row r="16" spans="1:10" ht="12.75">
      <c r="A16" s="4">
        <v>11</v>
      </c>
      <c r="B16" s="5" t="s">
        <v>21</v>
      </c>
      <c r="C16" s="6">
        <v>1753.25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1:10" ht="12.75">
      <c r="A17" s="4">
        <v>12</v>
      </c>
      <c r="B17" s="5" t="s">
        <v>22</v>
      </c>
      <c r="C17" s="6">
        <v>933.27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pans="1:10" ht="12.75">
      <c r="A18" s="4">
        <v>13</v>
      </c>
      <c r="B18" s="5" t="s">
        <v>23</v>
      </c>
      <c r="C18" s="6">
        <v>19966.81</v>
      </c>
      <c r="D18" s="6">
        <v>5807.53</v>
      </c>
      <c r="E18" s="6">
        <v>3696.58</v>
      </c>
      <c r="F18" s="6">
        <v>8615.99</v>
      </c>
      <c r="G18" s="6">
        <v>4117.7</v>
      </c>
      <c r="H18" s="6">
        <v>1809.43</v>
      </c>
      <c r="I18" s="6">
        <v>52414.63</v>
      </c>
      <c r="J18" s="6">
        <v>708</v>
      </c>
    </row>
    <row r="19" spans="1:10" ht="12.75">
      <c r="A19" s="4">
        <v>14</v>
      </c>
      <c r="B19" s="5" t="s">
        <v>24</v>
      </c>
      <c r="C19" s="6">
        <v>5674.2</v>
      </c>
      <c r="D19" s="6">
        <v>25196.34</v>
      </c>
      <c r="E19" s="6">
        <v>16037.86</v>
      </c>
      <c r="F19" s="6">
        <v>0</v>
      </c>
      <c r="G19" s="6">
        <v>0</v>
      </c>
      <c r="H19" s="6">
        <v>0</v>
      </c>
      <c r="I19" s="6">
        <v>0</v>
      </c>
      <c r="J19" s="6">
        <v>360</v>
      </c>
    </row>
    <row r="20" spans="1:10" ht="12.75">
      <c r="A20" s="4">
        <v>15</v>
      </c>
      <c r="B20" s="5" t="s">
        <v>25</v>
      </c>
      <c r="C20" s="6">
        <v>33340.47</v>
      </c>
      <c r="D20" s="6">
        <v>13981.03</v>
      </c>
      <c r="E20" s="6">
        <v>8899.14</v>
      </c>
      <c r="F20" s="6">
        <v>8616</v>
      </c>
      <c r="G20" s="6">
        <v>4117.71</v>
      </c>
      <c r="H20" s="6">
        <v>1547.83</v>
      </c>
      <c r="I20" s="6">
        <v>8164.5</v>
      </c>
      <c r="J20" s="6">
        <v>1440</v>
      </c>
    </row>
    <row r="21" spans="1:10" ht="12.75">
      <c r="A21" s="4">
        <v>16</v>
      </c>
      <c r="B21" s="5" t="s">
        <v>26</v>
      </c>
      <c r="C21" s="6">
        <v>626.76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1:10" ht="12.75">
      <c r="A22" s="4">
        <v>17</v>
      </c>
      <c r="B22" s="5" t="s">
        <v>27</v>
      </c>
      <c r="C22" s="6">
        <v>31873.46</v>
      </c>
      <c r="D22" s="6">
        <v>2588.5</v>
      </c>
      <c r="E22" s="6">
        <v>1647.62</v>
      </c>
      <c r="F22" s="6">
        <v>0</v>
      </c>
      <c r="G22" s="6">
        <v>0</v>
      </c>
      <c r="H22" s="6">
        <v>1288.42</v>
      </c>
      <c r="I22" s="6">
        <v>0</v>
      </c>
      <c r="J22" s="6">
        <v>1200</v>
      </c>
    </row>
    <row r="23" spans="1:10" ht="12.75">
      <c r="A23" s="4">
        <v>18</v>
      </c>
      <c r="B23" s="5" t="s">
        <v>28</v>
      </c>
      <c r="C23" s="6">
        <v>249431.18</v>
      </c>
      <c r="D23" s="6">
        <v>48250</v>
      </c>
      <c r="E23" s="6">
        <v>30711.86</v>
      </c>
      <c r="F23" s="6">
        <v>14184.82</v>
      </c>
      <c r="G23" s="6">
        <v>6779.13</v>
      </c>
      <c r="H23" s="6">
        <v>2346.97</v>
      </c>
      <c r="I23" s="6">
        <v>0</v>
      </c>
      <c r="J23" s="6">
        <v>16440</v>
      </c>
    </row>
    <row r="24" spans="1:10" ht="12.75">
      <c r="A24" s="4">
        <v>19</v>
      </c>
      <c r="B24" s="5" t="s">
        <v>29</v>
      </c>
      <c r="C24" s="6">
        <v>231.37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1:10" ht="12.75">
      <c r="A25" s="4">
        <v>20</v>
      </c>
      <c r="B25" s="5" t="s">
        <v>30</v>
      </c>
      <c r="C25" s="6">
        <v>1151.09</v>
      </c>
      <c r="D25" s="6">
        <v>0</v>
      </c>
      <c r="E25" s="6">
        <v>0</v>
      </c>
      <c r="F25" s="6">
        <v>0</v>
      </c>
      <c r="G25" s="6">
        <v>0</v>
      </c>
      <c r="H25" s="6">
        <v>1643.74</v>
      </c>
      <c r="I25" s="6">
        <v>0</v>
      </c>
      <c r="J25" s="6">
        <v>0</v>
      </c>
    </row>
    <row r="26" spans="1:10" ht="12.75">
      <c r="A26" s="4">
        <v>21</v>
      </c>
      <c r="B26" s="5" t="s">
        <v>31</v>
      </c>
      <c r="C26" s="6">
        <v>55901.27</v>
      </c>
      <c r="D26" s="6">
        <v>51616.64</v>
      </c>
      <c r="E26" s="6">
        <v>32854.78</v>
      </c>
      <c r="F26" s="6">
        <v>0</v>
      </c>
      <c r="G26" s="6">
        <v>0</v>
      </c>
      <c r="H26" s="6">
        <v>7330.26</v>
      </c>
      <c r="I26" s="6">
        <v>404.78</v>
      </c>
      <c r="J26" s="6">
        <v>2400</v>
      </c>
    </row>
    <row r="27" spans="1:10" ht="12.75">
      <c r="A27" s="4">
        <v>22</v>
      </c>
      <c r="B27" s="5" t="s">
        <v>32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857.8</v>
      </c>
      <c r="I27" s="6">
        <v>0</v>
      </c>
      <c r="J27" s="6">
        <v>0</v>
      </c>
    </row>
    <row r="28" spans="1:10" ht="12.75">
      <c r="A28" s="4">
        <v>23</v>
      </c>
      <c r="B28" s="5" t="s">
        <v>33</v>
      </c>
      <c r="C28" s="6">
        <v>1580.9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</row>
    <row r="29" spans="1:10" ht="12.75">
      <c r="A29" s="4">
        <v>24</v>
      </c>
      <c r="B29" s="5" t="s">
        <v>34</v>
      </c>
      <c r="C29" s="6">
        <v>197883.38</v>
      </c>
      <c r="D29" s="6">
        <v>111665.76</v>
      </c>
      <c r="E29" s="6">
        <v>71076.97</v>
      </c>
      <c r="F29" s="6">
        <v>21505.53</v>
      </c>
      <c r="G29" s="6">
        <v>10277.8</v>
      </c>
      <c r="H29" s="6">
        <v>733.93</v>
      </c>
      <c r="I29" s="6">
        <v>32569.2</v>
      </c>
      <c r="J29" s="6">
        <v>9240</v>
      </c>
    </row>
    <row r="30" spans="1:10" ht="12.75">
      <c r="A30" s="4">
        <v>25</v>
      </c>
      <c r="B30" s="5" t="s">
        <v>35</v>
      </c>
      <c r="C30" s="6">
        <v>5212.61</v>
      </c>
      <c r="D30" s="6">
        <v>0</v>
      </c>
      <c r="E30" s="6">
        <v>0</v>
      </c>
      <c r="F30" s="6">
        <v>0</v>
      </c>
      <c r="G30" s="6">
        <v>0</v>
      </c>
      <c r="H30" s="6">
        <v>784.55</v>
      </c>
      <c r="I30" s="6">
        <v>0</v>
      </c>
      <c r="J30" s="6">
        <v>120</v>
      </c>
    </row>
    <row r="31" spans="1:10" ht="12.75">
      <c r="A31" s="4">
        <v>26</v>
      </c>
      <c r="B31" s="5" t="s">
        <v>36</v>
      </c>
      <c r="C31" s="6">
        <v>73.73</v>
      </c>
      <c r="D31" s="6">
        <v>76.61</v>
      </c>
      <c r="E31" s="6">
        <v>48.77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1:10" ht="12.75">
      <c r="A32" s="4">
        <v>27</v>
      </c>
      <c r="B32" s="5" t="s">
        <v>37</v>
      </c>
      <c r="C32" s="6">
        <v>2134.6</v>
      </c>
      <c r="D32" s="6">
        <v>7644.25</v>
      </c>
      <c r="E32" s="6">
        <v>4865.68</v>
      </c>
      <c r="F32" s="6">
        <v>0</v>
      </c>
      <c r="G32" s="6">
        <v>0</v>
      </c>
      <c r="H32" s="6">
        <v>3432.43</v>
      </c>
      <c r="I32" s="6">
        <v>0</v>
      </c>
      <c r="J32" s="6">
        <v>0</v>
      </c>
    </row>
    <row r="33" spans="1:10" ht="12.75">
      <c r="A33" s="4">
        <v>28</v>
      </c>
      <c r="B33" s="5" t="s">
        <v>38</v>
      </c>
      <c r="C33" s="6">
        <v>39290.3</v>
      </c>
      <c r="D33" s="6">
        <v>25374.6</v>
      </c>
      <c r="E33" s="6">
        <v>16151.32</v>
      </c>
      <c r="F33" s="6">
        <v>0</v>
      </c>
      <c r="G33" s="6">
        <v>0</v>
      </c>
      <c r="H33" s="6">
        <v>1611</v>
      </c>
      <c r="I33" s="6">
        <v>0</v>
      </c>
      <c r="J33" s="6">
        <v>1560</v>
      </c>
    </row>
    <row r="34" spans="1:10" ht="12.75">
      <c r="A34" s="4">
        <v>29</v>
      </c>
      <c r="B34" s="5" t="s">
        <v>39</v>
      </c>
      <c r="C34" s="6">
        <v>13907.79</v>
      </c>
      <c r="D34" s="6">
        <v>56.76</v>
      </c>
      <c r="E34" s="6">
        <v>36.13</v>
      </c>
      <c r="F34" s="6">
        <v>0</v>
      </c>
      <c r="G34" s="6">
        <v>0</v>
      </c>
      <c r="H34" s="6">
        <v>2254.62</v>
      </c>
      <c r="I34" s="6">
        <v>0</v>
      </c>
      <c r="J34" s="6">
        <v>720</v>
      </c>
    </row>
    <row r="35" spans="1:10" ht="12.75">
      <c r="A35" s="4">
        <v>30</v>
      </c>
      <c r="B35" s="5" t="s">
        <v>40</v>
      </c>
      <c r="C35" s="6">
        <v>8820.41</v>
      </c>
      <c r="D35" s="6">
        <v>2643.81</v>
      </c>
      <c r="E35" s="6">
        <v>1682.83</v>
      </c>
      <c r="F35" s="6">
        <v>0</v>
      </c>
      <c r="G35" s="6">
        <v>0</v>
      </c>
      <c r="H35" s="6">
        <v>0</v>
      </c>
      <c r="I35" s="6">
        <v>0</v>
      </c>
      <c r="J35" s="6">
        <v>120</v>
      </c>
    </row>
    <row r="36" spans="1:10" ht="12.75">
      <c r="A36" s="4">
        <v>31</v>
      </c>
      <c r="B36" s="5" t="s">
        <v>41</v>
      </c>
      <c r="C36" s="6">
        <v>184237.54</v>
      </c>
      <c r="D36" s="6">
        <v>62135.64</v>
      </c>
      <c r="E36" s="6">
        <v>39550.29</v>
      </c>
      <c r="F36" s="6">
        <v>0</v>
      </c>
      <c r="G36" s="6">
        <v>0</v>
      </c>
      <c r="H36" s="6">
        <v>1254.75</v>
      </c>
      <c r="I36" s="6">
        <v>0</v>
      </c>
      <c r="J36" s="6">
        <v>9960</v>
      </c>
    </row>
    <row r="37" spans="1:10" ht="12.75">
      <c r="A37" s="7">
        <v>32</v>
      </c>
      <c r="B37" s="8" t="s">
        <v>42</v>
      </c>
      <c r="C37" s="9">
        <v>336212.01</v>
      </c>
      <c r="D37" s="9">
        <v>38591.06</v>
      </c>
      <c r="E37" s="9">
        <v>24563.8</v>
      </c>
      <c r="F37" s="9">
        <v>0</v>
      </c>
      <c r="G37" s="9">
        <v>0</v>
      </c>
      <c r="H37" s="9">
        <v>12064.24</v>
      </c>
      <c r="I37" s="9">
        <v>3233.04</v>
      </c>
      <c r="J37" s="9">
        <v>12600</v>
      </c>
    </row>
    <row r="38" spans="1:10" ht="12.75">
      <c r="A38" s="13" t="s">
        <v>43</v>
      </c>
      <c r="B38" s="13"/>
      <c r="C38" s="10">
        <v>1325755.43</v>
      </c>
      <c r="D38" s="10">
        <v>398652.94</v>
      </c>
      <c r="E38" s="10">
        <v>253748.71</v>
      </c>
      <c r="F38" s="10">
        <v>62722.34</v>
      </c>
      <c r="G38" s="10">
        <v>29975.89</v>
      </c>
      <c r="H38" s="10">
        <v>49044.06</v>
      </c>
      <c r="I38" s="10">
        <v>96786.15</v>
      </c>
      <c r="J38" s="10">
        <v>64788</v>
      </c>
    </row>
    <row r="40" spans="1:10" ht="12.75">
      <c r="A40" s="13" t="s">
        <v>44</v>
      </c>
      <c r="B40" s="13"/>
      <c r="C40" s="13"/>
      <c r="D40" s="11">
        <v>144904.23</v>
      </c>
      <c r="E40" s="4"/>
      <c r="F40" s="12">
        <v>32746.45</v>
      </c>
      <c r="G40" s="4"/>
      <c r="H40" s="4"/>
      <c r="I40" s="4"/>
      <c r="J40" s="4"/>
    </row>
    <row r="41" spans="1:10" ht="12.75">
      <c r="A41" s="13" t="s">
        <v>45</v>
      </c>
      <c r="B41" s="13"/>
      <c r="C41" s="13"/>
      <c r="D41" s="4"/>
      <c r="E41" s="11">
        <f>D38-D40</f>
        <v>253748.71</v>
      </c>
      <c r="F41" s="4"/>
      <c r="G41" s="11">
        <f>F38-F40</f>
        <v>29975.889999999996</v>
      </c>
      <c r="H41" s="4"/>
      <c r="I41" s="4"/>
      <c r="J41" s="4"/>
    </row>
  </sheetData>
  <mergeCells count="4">
    <mergeCell ref="A38:B38"/>
    <mergeCell ref="A40:C40"/>
    <mergeCell ref="A41:C41"/>
    <mergeCell ref="A1:I2"/>
  </mergeCells>
  <printOptions/>
  <pageMargins left="0.28" right="0.31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2023-01-09T11:44:41Z</cp:lastPrinted>
  <dcterms:created xsi:type="dcterms:W3CDTF">1996-10-14T23:33:28Z</dcterms:created>
  <dcterms:modified xsi:type="dcterms:W3CDTF">2023-02-01T14:41:49Z</dcterms:modified>
  <cp:category/>
  <cp:version/>
  <cp:contentType/>
  <cp:contentStatus/>
</cp:coreProperties>
</file>